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wm.de\dfs\Userdaten\DaschkeHJ\Desktop\"/>
    </mc:Choice>
  </mc:AlternateContent>
  <xr:revisionPtr revIDLastSave="0" documentId="14_{F356424C-D52B-4423-88CD-F32C6718727E}" xr6:coauthVersionLast="36" xr6:coauthVersionMax="36" xr10:uidLastSave="{00000000-0000-0000-0000-000000000000}"/>
  <bookViews>
    <workbookView xWindow="0" yWindow="0" windowWidth="25200" windowHeight="11775" xr2:uid="{2ED94842-5389-42B8-ACAE-CE6F82B846E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8" i="1"/>
  <c r="F14" i="1" l="1"/>
</calcChain>
</file>

<file path=xl/sharedStrings.xml><?xml version="1.0" encoding="utf-8"?>
<sst xmlns="http://schemas.openxmlformats.org/spreadsheetml/2006/main" count="18" uniqueCount="14">
  <si>
    <t>Berechnung Gartenlandwert</t>
  </si>
  <si>
    <t>1. Methode (direkter Gartenlandwert in Abhängigkeit vom BRW für Bauland)</t>
  </si>
  <si>
    <t>Eingabe BRW für Bauland:</t>
  </si>
  <si>
    <t>€/m²</t>
  </si>
  <si>
    <t>2. Methode (Prozentsatz vom BRW für Bauland)</t>
  </si>
  <si>
    <r>
      <t>Prozentsatz</t>
    </r>
    <r>
      <rPr>
        <b/>
        <vertAlign val="subscript"/>
        <sz val="11"/>
        <color theme="1"/>
        <rFont val="Calibri"/>
        <family val="2"/>
        <scheme val="minor"/>
      </rPr>
      <t xml:space="preserve">Baulandwert     </t>
    </r>
    <r>
      <rPr>
        <b/>
        <sz val="11"/>
        <color theme="1"/>
        <rFont val="Calibri"/>
        <family val="2"/>
        <scheme val="minor"/>
      </rPr>
      <t xml:space="preserve"> = </t>
    </r>
  </si>
  <si>
    <t>%</t>
  </si>
  <si>
    <t>Gartenlandwert (1. Methode)       =</t>
  </si>
  <si>
    <t>(vorrangige Methode)</t>
  </si>
  <si>
    <t>(Methode zur Kontrolle)</t>
  </si>
  <si>
    <t>Gartenlandwert (2. Methode)                                       =</t>
  </si>
  <si>
    <t>Formel aus GMB 2025:</t>
  </si>
  <si>
    <r>
      <t>Gartenlandwert             =          4,3071 x ln(BRW</t>
    </r>
    <r>
      <rPr>
        <b/>
        <vertAlign val="subscript"/>
        <sz val="11"/>
        <color theme="1"/>
        <rFont val="Calibri"/>
        <family val="2"/>
        <scheme val="minor"/>
      </rPr>
      <t>Bauland</t>
    </r>
    <r>
      <rPr>
        <b/>
        <sz val="11"/>
        <color theme="1"/>
        <rFont val="Calibri"/>
        <family val="2"/>
        <scheme val="minor"/>
      </rPr>
      <t>) - 9,6308</t>
    </r>
  </si>
  <si>
    <r>
      <t>Prozentsatz</t>
    </r>
    <r>
      <rPr>
        <b/>
        <vertAlign val="subscript"/>
        <sz val="11"/>
        <color theme="1"/>
        <rFont val="Calibri"/>
        <family val="2"/>
        <scheme val="minor"/>
      </rPr>
      <t xml:space="preserve">Baulandwert     </t>
    </r>
    <r>
      <rPr>
        <b/>
        <sz val="11"/>
        <color theme="1"/>
        <rFont val="Calibri"/>
        <family val="2"/>
        <scheme val="minor"/>
      </rPr>
      <t xml:space="preserve"> =         -4,81 x ln(BRW</t>
    </r>
    <r>
      <rPr>
        <b/>
        <vertAlign val="subscript"/>
        <sz val="11"/>
        <color theme="1"/>
        <rFont val="Calibri"/>
        <family val="2"/>
        <scheme val="minor"/>
      </rPr>
      <t>Bauland</t>
    </r>
    <r>
      <rPr>
        <b/>
        <sz val="11"/>
        <color theme="1"/>
        <rFont val="Calibri"/>
        <family val="2"/>
        <scheme val="minor"/>
      </rPr>
      <t>) + 32,703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</si>
</sst>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/>
    <xf numFmtId="0" fontId="1" fillId="0" borderId="9" xfId="0" applyFont="1" applyBorder="1"/>
    <xf numFmtId="0" fontId="0" fillId="0" borderId="10" xfId="0" applyBorder="1"/>
    <xf numFmtId="0" fontId="3" fillId="0" borderId="15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17" xfId="0" applyFont="1" applyBorder="1" applyAlignment="1"/>
    <xf numFmtId="0" fontId="0" fillId="0" borderId="5" xfId="0" applyBorder="1"/>
    <xf numFmtId="0" fontId="0" fillId="0" borderId="7" xfId="0" applyBorder="1"/>
    <xf numFmtId="0" fontId="1" fillId="0" borderId="4" xfId="0" applyFont="1" applyBorder="1"/>
    <xf numFmtId="0" fontId="0" fillId="0" borderId="8" xfId="0" applyBorder="1" applyAlignment="1"/>
    <xf numFmtId="0" fontId="0" fillId="0" borderId="26" xfId="0" applyBorder="1" applyAlignment="1"/>
    <xf numFmtId="0" fontId="0" fillId="0" borderId="7" xfId="0" applyBorder="1" applyAlignment="1"/>
    <xf numFmtId="2" fontId="3" fillId="2" borderId="14" xfId="0" applyNumberFormat="1" applyFont="1" applyFill="1" applyBorder="1" applyAlignment="1"/>
    <xf numFmtId="0" fontId="2" fillId="0" borderId="15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/>
    <xf numFmtId="2" fontId="3" fillId="4" borderId="14" xfId="0" applyNumberFormat="1" applyFont="1" applyFill="1" applyBorder="1"/>
    <xf numFmtId="164" fontId="1" fillId="0" borderId="7" xfId="0" applyNumberFormat="1" applyFont="1" applyBorder="1" applyAlignment="1"/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2" fontId="8" fillId="3" borderId="20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0" fillId="0" borderId="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7043-6B84-47F4-BB6B-C9F1F3C077F5}">
  <dimension ref="A1:H14"/>
  <sheetViews>
    <sheetView tabSelected="1" zoomScale="130" zoomScaleNormal="130" workbookViewId="0">
      <selection activeCell="H15" sqref="H15"/>
    </sheetView>
  </sheetViews>
  <sheetFormatPr baseColWidth="10" defaultRowHeight="15" x14ac:dyDescent="0.25"/>
  <cols>
    <col min="6" max="6" width="14.140625" customWidth="1"/>
  </cols>
  <sheetData>
    <row r="1" spans="1:8" ht="26.25" x14ac:dyDescent="0.4">
      <c r="A1" s="31" t="s">
        <v>0</v>
      </c>
      <c r="B1" s="31"/>
      <c r="C1" s="31"/>
      <c r="D1" s="31"/>
      <c r="E1" s="31"/>
      <c r="F1" s="31"/>
      <c r="G1" s="31"/>
      <c r="H1" s="4"/>
    </row>
    <row r="2" spans="1:8" ht="26.25" x14ac:dyDescent="0.4">
      <c r="A2" s="32"/>
      <c r="B2" s="32"/>
      <c r="C2" s="32"/>
      <c r="D2" s="32"/>
      <c r="E2" s="32"/>
      <c r="F2" s="32"/>
      <c r="G2" s="32"/>
      <c r="H2" s="2"/>
    </row>
    <row r="3" spans="1:8" ht="26.25" x14ac:dyDescent="0.4">
      <c r="A3" s="43" t="s">
        <v>2</v>
      </c>
      <c r="B3" s="43"/>
      <c r="C3" s="43"/>
      <c r="D3" s="43"/>
      <c r="E3" s="44"/>
      <c r="F3" s="16">
        <v>32</v>
      </c>
      <c r="G3" s="17" t="s">
        <v>3</v>
      </c>
      <c r="H3" s="2"/>
    </row>
    <row r="4" spans="1:8" ht="15" customHeight="1" x14ac:dyDescent="0.25">
      <c r="A4" s="22" t="s">
        <v>1</v>
      </c>
      <c r="B4" s="22"/>
      <c r="C4" s="22"/>
      <c r="D4" s="22"/>
      <c r="E4" s="27"/>
      <c r="F4" s="22"/>
      <c r="G4" s="27"/>
    </row>
    <row r="5" spans="1:8" ht="15" customHeight="1" x14ac:dyDescent="0.25">
      <c r="A5" s="45" t="s">
        <v>8</v>
      </c>
      <c r="B5" s="46"/>
      <c r="C5" s="46"/>
      <c r="D5" s="47"/>
      <c r="E5" s="29"/>
      <c r="F5" s="29"/>
      <c r="G5" s="28"/>
    </row>
    <row r="6" spans="1:8" ht="18" x14ac:dyDescent="0.35">
      <c r="A6" s="5" t="s">
        <v>11</v>
      </c>
      <c r="B6" s="6"/>
      <c r="C6" s="53" t="s">
        <v>12</v>
      </c>
      <c r="D6" s="54"/>
      <c r="E6" s="51"/>
      <c r="F6" s="51"/>
      <c r="G6" s="51"/>
    </row>
    <row r="7" spans="1:8" x14ac:dyDescent="0.25">
      <c r="A7" s="55"/>
      <c r="B7" s="55"/>
      <c r="C7" s="55"/>
      <c r="D7" s="55"/>
      <c r="E7" s="55"/>
      <c r="F7" s="55"/>
      <c r="G7" s="55"/>
    </row>
    <row r="8" spans="1:8" s="3" customFormat="1" ht="21" x14ac:dyDescent="0.35">
      <c r="A8" s="41" t="s">
        <v>7</v>
      </c>
      <c r="B8" s="41"/>
      <c r="C8" s="41"/>
      <c r="D8" s="41"/>
      <c r="E8" s="42"/>
      <c r="F8" s="25">
        <f>ROUND(((4.3071*LN(F3))-9.6308),1)</f>
        <v>5.3</v>
      </c>
      <c r="G8" s="7" t="s">
        <v>3</v>
      </c>
    </row>
    <row r="9" spans="1:8" x14ac:dyDescent="0.25">
      <c r="A9" s="33" t="s">
        <v>8</v>
      </c>
      <c r="B9" s="34"/>
      <c r="C9" s="34"/>
      <c r="D9" s="35"/>
      <c r="E9" s="14"/>
      <c r="F9" s="15"/>
      <c r="G9" s="13"/>
    </row>
    <row r="10" spans="1:8" ht="15" customHeight="1" x14ac:dyDescent="0.25">
      <c r="A10" s="18" t="s">
        <v>4</v>
      </c>
      <c r="B10" s="19"/>
      <c r="C10" s="19"/>
      <c r="D10" s="19"/>
      <c r="E10" s="19"/>
      <c r="F10" s="20"/>
      <c r="G10" s="21"/>
    </row>
    <row r="11" spans="1:8" ht="15.75" x14ac:dyDescent="0.25">
      <c r="A11" s="36" t="s">
        <v>9</v>
      </c>
      <c r="B11" s="37"/>
      <c r="C11" s="37"/>
      <c r="D11" s="37"/>
      <c r="E11" s="38"/>
      <c r="F11" s="39"/>
      <c r="G11" s="40"/>
    </row>
    <row r="12" spans="1:8" ht="18" x14ac:dyDescent="0.35">
      <c r="A12" s="12" t="s">
        <v>11</v>
      </c>
      <c r="B12" s="10"/>
      <c r="C12" s="50" t="s">
        <v>13</v>
      </c>
      <c r="D12" s="51"/>
      <c r="E12" s="51"/>
      <c r="F12" s="51"/>
      <c r="G12" s="51"/>
    </row>
    <row r="13" spans="1:8" ht="18" x14ac:dyDescent="0.35">
      <c r="A13" s="6"/>
      <c r="B13" s="11"/>
      <c r="C13" s="50" t="s">
        <v>5</v>
      </c>
      <c r="D13" s="52"/>
      <c r="E13" s="26">
        <f>(-4.81*LN(F3))+32.703</f>
        <v>16.032810307533321</v>
      </c>
      <c r="F13" s="8" t="s">
        <v>6</v>
      </c>
      <c r="G13" s="9"/>
      <c r="H13" s="1"/>
    </row>
    <row r="14" spans="1:8" s="24" customFormat="1" x14ac:dyDescent="0.25">
      <c r="A14" s="48" t="s">
        <v>10</v>
      </c>
      <c r="B14" s="48"/>
      <c r="C14" s="48"/>
      <c r="D14" s="48"/>
      <c r="E14" s="49"/>
      <c r="F14" s="30">
        <f>(F3/100)*E13</f>
        <v>5.1304992984106628</v>
      </c>
      <c r="G14" s="23" t="s">
        <v>3</v>
      </c>
    </row>
  </sheetData>
  <mergeCells count="12">
    <mergeCell ref="A14:E14"/>
    <mergeCell ref="C12:G12"/>
    <mergeCell ref="C13:D13"/>
    <mergeCell ref="C6:G6"/>
    <mergeCell ref="A7:G7"/>
    <mergeCell ref="A1:G2"/>
    <mergeCell ref="A9:D9"/>
    <mergeCell ref="A11:D11"/>
    <mergeCell ref="E11:G11"/>
    <mergeCell ref="A8:E8"/>
    <mergeCell ref="A3:E3"/>
    <mergeCell ref="A5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Landkreis Nordwestmecklenburg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Daschke, Hans-Jürgen</dc:creator>
  <cp:lastModifiedBy>Daschke, Hans-Jürgen</cp:lastModifiedBy>
  <cp:lastPrinted>2024-09-27T04:11:37Z</cp:lastPrinted>
  <dcterms:created xsi:type="dcterms:W3CDTF">2024-03-26T12:47:50Z</dcterms:created>
  <dcterms:modified xsi:type="dcterms:W3CDTF">2025-03-27T15:55:42Z</dcterms:modified>
</cp:coreProperties>
</file>